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Crit Poll Inv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<sst xmlns="http://schemas.openxmlformats.org/spreadsheetml/2006/main" count="54" uniqueCount="31">
  <si>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Uintah Basin Mobile Source Oil and Gas Inventory</t>
  </si>
  <si>
    <t>Current to Jan 1, 2013</t>
  </si>
  <si>
    <t>Cal</t>
  </si>
  <si>
    <t>Year</t>
  </si>
  <si>
    <t>County</t>
  </si>
  <si>
    <t>Duchesne</t>
  </si>
  <si>
    <t>Uintah</t>
  </si>
  <si>
    <t>FIPs</t>
  </si>
  <si>
    <t>SUM</t>
  </si>
  <si>
    <t>NOx</t>
  </si>
  <si>
    <t>CO</t>
  </si>
  <si>
    <t>VOC</t>
  </si>
  <si>
    <t>PM10</t>
  </si>
  <si>
    <t>PM2.5</t>
  </si>
  <si>
    <t>SOx</t>
  </si>
  <si>
    <t>Exh</t>
  </si>
  <si>
    <t>Brake</t>
  </si>
  <si>
    <t>Tire</t>
  </si>
  <si>
    <t>Fug Dust</t>
  </si>
  <si>
    <t>Evap</t>
  </si>
  <si>
    <t>TONS PER YEAR</t>
  </si>
  <si>
    <t>Paved</t>
  </si>
  <si>
    <t>Roads</t>
  </si>
  <si>
    <t>Unpaved</t>
  </si>
  <si>
    <t xml:space="preserve">No. of </t>
  </si>
  <si>
    <t>Active</t>
  </si>
  <si>
    <t>Wells</t>
  </si>
  <si>
    <t>(as of 1/1/13)</t>
  </si>
  <si>
    <t>Drilled</t>
  </si>
  <si>
    <t>(from 1/1/12 -</t>
  </si>
  <si>
    <t>12-31-12)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</si>
</sst>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000"/>
    <numFmt numFmtId="167" formatCode="#,##0.0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4" fontId="3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165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168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C1">
      <selection activeCell="S5" sqref="S5"/>
    </sheetView>
  </sheetViews>
  <sheetFormatPr defaultColWidth="9.140625" defaultRowHeight="15"/>
  <cols>
    <col min="1" max="3" width="9.140625" style="1" customWidth="1"/>
    <col min="4" max="4" width="11.8515625" style="4" bestFit="1" customWidth="1"/>
    <col min="5" max="5" width="12.00390625" style="4" bestFit="1" customWidth="1"/>
    <col min="6" max="8" width="9.140625" style="1" customWidth="1"/>
    <col min="9" max="10" width="10.140625" style="1" bestFit="1" customWidth="1"/>
    <col min="11" max="14" width="9.140625" style="1" customWidth="1"/>
    <col min="15" max="15" width="10.140625" style="1" bestFit="1" customWidth="1"/>
    <col min="1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>
        <v>41764</v>
      </c>
    </row>
    <row r="4" ht="12.75">
      <c r="A4" s="2"/>
    </row>
    <row r="5" spans="1:20" ht="12.75">
      <c r="A5" s="4" t="s">
        <v>2</v>
      </c>
      <c r="B5" s="4" t="s">
        <v>4</v>
      </c>
      <c r="C5" s="4" t="s">
        <v>7</v>
      </c>
      <c r="D5" s="4" t="s">
        <v>24</v>
      </c>
      <c r="E5" s="4" t="s">
        <v>24</v>
      </c>
      <c r="F5" s="4" t="s">
        <v>10</v>
      </c>
      <c r="G5" s="4" t="s">
        <v>9</v>
      </c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  <c r="M5" s="4" t="s">
        <v>13</v>
      </c>
      <c r="N5" s="4" t="s">
        <v>13</v>
      </c>
      <c r="O5" s="4" t="s">
        <v>13</v>
      </c>
      <c r="P5" s="4" t="s">
        <v>13</v>
      </c>
      <c r="Q5" s="4" t="s">
        <v>13</v>
      </c>
      <c r="R5" s="4" t="s">
        <v>14</v>
      </c>
      <c r="S5" s="4" t="s">
        <v>11</v>
      </c>
      <c r="T5" s="4" t="s">
        <v>11</v>
      </c>
    </row>
    <row r="6" spans="1:20" ht="12.75">
      <c r="A6" s="4" t="s">
        <v>3</v>
      </c>
      <c r="B6" s="4"/>
      <c r="C6" s="4"/>
      <c r="D6" s="4" t="s">
        <v>25</v>
      </c>
      <c r="E6" s="4" t="s">
        <v>26</v>
      </c>
      <c r="F6" s="4"/>
      <c r="G6" s="4"/>
      <c r="H6" s="4" t="s">
        <v>15</v>
      </c>
      <c r="I6" s="4" t="s">
        <v>16</v>
      </c>
      <c r="J6" s="4" t="s">
        <v>17</v>
      </c>
      <c r="K6" s="4" t="s">
        <v>18</v>
      </c>
      <c r="L6" s="4" t="s">
        <v>18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18</v>
      </c>
      <c r="R6" s="4"/>
      <c r="S6" s="4" t="s">
        <v>15</v>
      </c>
      <c r="T6" s="4" t="s">
        <v>19</v>
      </c>
    </row>
    <row r="7" spans="1:20" ht="12.75">
      <c r="A7" s="4"/>
      <c r="B7" s="4"/>
      <c r="C7" s="4"/>
      <c r="D7" s="4" t="s">
        <v>26</v>
      </c>
      <c r="E7" s="4" t="s">
        <v>28</v>
      </c>
      <c r="F7" s="4"/>
      <c r="G7" s="4"/>
      <c r="H7" s="4"/>
      <c r="I7" s="4"/>
      <c r="J7" s="4"/>
      <c r="K7" s="4" t="s">
        <v>21</v>
      </c>
      <c r="L7" s="4" t="s">
        <v>23</v>
      </c>
      <c r="M7" s="4"/>
      <c r="N7" s="4"/>
      <c r="O7" s="4"/>
      <c r="P7" s="4" t="s">
        <v>21</v>
      </c>
      <c r="Q7" s="4" t="s">
        <v>23</v>
      </c>
      <c r="R7" s="4"/>
      <c r="S7" s="4"/>
      <c r="T7" s="4"/>
    </row>
    <row r="8" spans="1:20" ht="12.75">
      <c r="A8" s="4"/>
      <c r="B8" s="4"/>
      <c r="C8" s="4"/>
      <c r="D8" s="4" t="s">
        <v>27</v>
      </c>
      <c r="E8" s="4" t="s">
        <v>29</v>
      </c>
      <c r="F8" s="4"/>
      <c r="G8" s="4"/>
      <c r="H8" s="4"/>
      <c r="I8" s="4"/>
      <c r="J8" s="4"/>
      <c r="K8" s="4" t="s">
        <v>22</v>
      </c>
      <c r="L8" s="4" t="s">
        <v>22</v>
      </c>
      <c r="M8" s="4"/>
      <c r="N8" s="4"/>
      <c r="O8" s="4"/>
      <c r="P8" s="4" t="s">
        <v>22</v>
      </c>
      <c r="Q8" s="4" t="s">
        <v>22</v>
      </c>
      <c r="R8" s="4"/>
      <c r="S8" s="4"/>
      <c r="T8" s="4"/>
    </row>
    <row r="9" spans="1:20" ht="12.75">
      <c r="A9" s="4"/>
      <c r="B9" s="4"/>
      <c r="C9" s="4"/>
      <c r="E9" s="4" t="s">
        <v>30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/>
      <c r="C10" s="4"/>
      <c r="F10" s="7" t="s">
        <v>20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4">
        <v>2013</v>
      </c>
      <c r="B11" s="4" t="s">
        <v>5</v>
      </c>
      <c r="C11" s="4">
        <v>49013</v>
      </c>
      <c r="D11" s="5">
        <v>3097</v>
      </c>
      <c r="E11" s="4">
        <v>420</v>
      </c>
      <c r="F11" s="10">
        <v>151</v>
      </c>
      <c r="G11" s="10">
        <v>356.4</v>
      </c>
      <c r="H11" s="11">
        <v>21.11</v>
      </c>
      <c r="I11" s="8">
        <v>0.4036</v>
      </c>
      <c r="J11" s="8">
        <v>0.0646</v>
      </c>
      <c r="K11" s="10">
        <v>983.1</v>
      </c>
      <c r="L11" s="9">
        <v>1790.7</v>
      </c>
      <c r="M11" s="11">
        <v>20.48</v>
      </c>
      <c r="N11" s="8">
        <v>0.1056</v>
      </c>
      <c r="O11" s="8">
        <v>0.0155</v>
      </c>
      <c r="P11" s="10">
        <v>229.2</v>
      </c>
      <c r="Q11" s="10">
        <v>419.4</v>
      </c>
      <c r="R11" s="12">
        <v>6.48</v>
      </c>
      <c r="S11" s="11">
        <v>27.91</v>
      </c>
      <c r="T11" s="8">
        <v>0.6722</v>
      </c>
    </row>
    <row r="12" spans="1:20" ht="12.75">
      <c r="A12" s="4">
        <v>2013</v>
      </c>
      <c r="B12" s="4" t="s">
        <v>6</v>
      </c>
      <c r="C12" s="4">
        <v>49047</v>
      </c>
      <c r="D12" s="5">
        <v>7654</v>
      </c>
      <c r="E12" s="4">
        <v>636</v>
      </c>
      <c r="F12" s="10">
        <v>342.3</v>
      </c>
      <c r="G12" s="10">
        <v>791.4</v>
      </c>
      <c r="H12" s="11">
        <v>47.97</v>
      </c>
      <c r="I12" s="8">
        <v>0.8133</v>
      </c>
      <c r="J12" s="8">
        <v>0.1339</v>
      </c>
      <c r="K12" s="9">
        <v>2407.8</v>
      </c>
      <c r="L12" s="9">
        <v>4380.8</v>
      </c>
      <c r="M12" s="11">
        <v>46.53</v>
      </c>
      <c r="N12" s="8">
        <v>0.2128</v>
      </c>
      <c r="O12" s="8">
        <v>0.032</v>
      </c>
      <c r="P12" s="10">
        <v>564.1</v>
      </c>
      <c r="Q12" s="9">
        <v>1031.7</v>
      </c>
      <c r="R12" s="11">
        <v>14.53</v>
      </c>
      <c r="S12" s="11">
        <v>62.97</v>
      </c>
      <c r="T12" s="12">
        <v>1.451</v>
      </c>
    </row>
    <row r="13" spans="1:22" ht="12.75">
      <c r="A13" s="4"/>
      <c r="B13" s="4" t="s">
        <v>8</v>
      </c>
      <c r="C13" s="4"/>
      <c r="D13" s="5">
        <f>SUM(D11:D12)</f>
        <v>10751</v>
      </c>
      <c r="E13" s="5">
        <f>SUM(E11:E12)</f>
        <v>1056</v>
      </c>
      <c r="F13" s="13">
        <f>SUM(F11:F12)</f>
        <v>493.3</v>
      </c>
      <c r="G13" s="6">
        <f>SUM(G11:G12)</f>
        <v>1147.8</v>
      </c>
      <c r="H13" s="14">
        <f aca="true" t="shared" si="0" ref="H13:T13">SUM(H11:H12)</f>
        <v>69.08</v>
      </c>
      <c r="I13" s="15">
        <f t="shared" si="0"/>
        <v>1.2169</v>
      </c>
      <c r="J13" s="16">
        <f t="shared" si="0"/>
        <v>0.1985</v>
      </c>
      <c r="K13" s="6">
        <f t="shared" si="0"/>
        <v>3390.9</v>
      </c>
      <c r="L13" s="6">
        <f t="shared" si="0"/>
        <v>6171.5</v>
      </c>
      <c r="M13" s="14">
        <f t="shared" si="0"/>
        <v>67.01</v>
      </c>
      <c r="N13" s="16">
        <f t="shared" si="0"/>
        <v>0.3184</v>
      </c>
      <c r="O13" s="16">
        <f t="shared" si="0"/>
        <v>0.0475</v>
      </c>
      <c r="P13" s="13">
        <f t="shared" si="0"/>
        <v>793.3</v>
      </c>
      <c r="Q13" s="6">
        <f t="shared" si="0"/>
        <v>1451.1</v>
      </c>
      <c r="R13" s="14">
        <f t="shared" si="0"/>
        <v>21.009999999999998</v>
      </c>
      <c r="S13" s="14">
        <f t="shared" si="0"/>
        <v>90.88</v>
      </c>
      <c r="T13" s="15">
        <f t="shared" si="0"/>
        <v>2.1232</v>
      </c>
      <c r="U13" s="6"/>
      <c r="V13" s="6"/>
    </row>
    <row r="14" spans="1:16" ht="12.75">
      <c r="A14" s="4"/>
      <c r="B14" s="4"/>
      <c r="C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/>
      <c r="B15" s="4"/>
      <c r="C15" s="4"/>
      <c r="F15" s="4"/>
      <c r="G15" s="4"/>
      <c r="H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F16" s="4"/>
      <c r="G16" s="4"/>
      <c r="H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4"/>
      <c r="C17" s="4"/>
      <c r="F17" s="4"/>
      <c r="G17" s="4"/>
      <c r="H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3" ht="12.75">
      <c r="A23" s="4"/>
      <c r="B23" s="4"/>
      <c r="C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F52" s="4"/>
      <c r="G52" s="4"/>
      <c r="H52" s="4"/>
      <c r="I52" s="4"/>
      <c r="J52" s="4"/>
      <c r="K52" s="4"/>
      <c r="L52" s="4"/>
      <c r="M5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Verschoor</dc:creator>
  <cp:keywords/>
  <dc:description/>
  <cp:lastModifiedBy>Colleen Delaney</cp:lastModifiedBy>
  <dcterms:created xsi:type="dcterms:W3CDTF">2014-02-14T16:18:05Z</dcterms:created>
  <dcterms:modified xsi:type="dcterms:W3CDTF">2014-05-23T19:54:33Z</dcterms:modified>
  <cp:category/>
  <cp:version/>
  <cp:contentType/>
  <cp:contentStatus/>
</cp:coreProperties>
</file>